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0" windowWidth="25440" windowHeight="1248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<sst xmlns="http://schemas.openxmlformats.org/spreadsheetml/2006/main" count="72" uniqueCount="53">
  <si>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供試試料</t>
  </si>
  <si>
    <t>新鮮重</t>
  </si>
  <si>
    <t>乾燥重</t>
  </si>
  <si>
    <t>含水率</t>
  </si>
  <si>
    <t>ケルダールN</t>
  </si>
  <si>
    <t>NO3-N</t>
  </si>
  <si>
    <t>NO3-N割合</t>
  </si>
  <si>
    <t>NO3含有率</t>
  </si>
  <si>
    <t>Total P</t>
  </si>
  <si>
    <t>Pi</t>
  </si>
  <si>
    <t>Pi割合</t>
  </si>
  <si>
    <t>K含有率</t>
  </si>
  <si>
    <t>NO3-濃度</t>
  </si>
  <si>
    <t>Pi濃度</t>
  </si>
  <si>
    <t>K+濃度</t>
  </si>
  <si>
    <t>(g)</t>
  </si>
  <si>
    <t>(%乾燥重)</t>
  </si>
  <si>
    <t>(%)</t>
  </si>
  <si>
    <t>(mg NO3 / kg)</t>
  </si>
  <si>
    <t>(mM)</t>
  </si>
  <si>
    <r>
      <rPr>
        <sz val="11"/>
        <color indexed="8"/>
        <rFont val="メイリオ"/>
        <family val="0"/>
      </rPr>
      <t>1,2,3,4</t>
    </r>
  </si>
  <si>
    <t>5,6,7,8</t>
  </si>
  <si>
    <t>9,10,11,12</t>
  </si>
  <si>
    <t>13,14,15,16</t>
  </si>
  <si>
    <t>17,18,19,20</t>
  </si>
  <si>
    <t>21,22,23,24</t>
  </si>
  <si>
    <t>25,26,27,28</t>
  </si>
  <si>
    <t>29,30,31,32</t>
  </si>
  <si>
    <t>33,34,35,36</t>
  </si>
  <si>
    <t>37,38,39,40</t>
  </si>
  <si>
    <t>41,42,43,44</t>
  </si>
  <si>
    <t>45,46,47,48</t>
  </si>
  <si>
    <t>49,50,51</t>
  </si>
  <si>
    <t>備考</t>
  </si>
  <si>
    <t>硝酸態窒素以降は、2班のサンプルを使用</t>
  </si>
  <si>
    <t>滋賀（イズミヤ）</t>
  </si>
  <si>
    <t>京都（生鮮館）</t>
  </si>
  <si>
    <t>岐阜（イカリスーパー）</t>
  </si>
  <si>
    <t>京都（伊勢丹）</t>
  </si>
  <si>
    <t>長野（生鮮館）</t>
  </si>
  <si>
    <t>京都（ライフ）</t>
  </si>
  <si>
    <t>岐阜（阪急OASIS）</t>
  </si>
  <si>
    <t>長野（グレースたなか）</t>
  </si>
  <si>
    <t>滋賀（グレースたなか）</t>
  </si>
  <si>
    <t>滋賀（フレスコ）</t>
  </si>
  <si>
    <t>滋賀（サンプラザ）</t>
  </si>
  <si>
    <t>滋賀（不明）</t>
  </si>
  <si>
    <t>長野（不明）</t>
  </si>
  <si>
    <t>不明（ローソン）</t>
  </si>
  <si>
    <t>不明（生鮮館）サラダホウレンソウ</t>
  </si>
  <si>
    <t>不明（グレースたなか）</t>
  </si>
  <si>
    <t>不明（不明）サラダホウレンソウ</t>
  </si>
  <si>
    <t>産地（購入店）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</si>
</sst>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.000;[Red]#,##0.000"/>
    <numFmt numFmtId="178" formatCode="#,##0;[Red]#,##0"/>
    <numFmt numFmtId="179" formatCode="#,##0.0000;[Red]#,##0.0000"/>
    <numFmt numFmtId="180" formatCode="#,##0.0;[Red]\-#,##0.0"/>
    <numFmt numFmtId="181" formatCode="#,##0.000;[Red]\-#,##0.000"/>
  </numFmts>
  <fonts count="39">
    <font>
      <sz val="12"/>
      <color indexed="8"/>
      <name val="Verdana"/>
      <family val="2"/>
    </font>
    <font>
      <sz val="12"/>
      <color indexed="8"/>
      <name val="ヒラギノ角ゴ ProN W3"/>
      <family val="3"/>
    </font>
    <font>
      <sz val="11"/>
      <color indexed="8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0"/>
    </font>
    <font>
      <sz val="6"/>
      <name val="Verdana"/>
      <family val="2"/>
    </font>
    <font>
      <sz val="12"/>
      <color indexed="22"/>
      <name val="ヒラギノ角ゴ ProN W3"/>
      <family val="3"/>
    </font>
    <font>
      <b/>
      <sz val="18"/>
      <color indexed="63"/>
      <name val="ヒラギノ角ゴ ProN W6"/>
      <family val="3"/>
    </font>
    <font>
      <b/>
      <sz val="12"/>
      <color indexed="22"/>
      <name val="ヒラギノ角ゴ ProN W3"/>
      <family val="3"/>
    </font>
    <font>
      <sz val="12"/>
      <color indexed="52"/>
      <name val="ヒラギノ角ゴ ProN W3"/>
      <family val="3"/>
    </font>
    <font>
      <sz val="12"/>
      <color indexed="14"/>
      <name val="ヒラギノ角ゴ ProN W3"/>
      <family val="3"/>
    </font>
    <font>
      <b/>
      <sz val="12"/>
      <color indexed="52"/>
      <name val="ヒラギノ角ゴ ProN W3"/>
      <family val="3"/>
    </font>
    <font>
      <sz val="12"/>
      <color indexed="53"/>
      <name val="ヒラギノ角ゴ ProN W3"/>
      <family val="3"/>
    </font>
    <font>
      <b/>
      <sz val="15"/>
      <color indexed="63"/>
      <name val="ヒラギノ角ゴ ProN W3"/>
      <family val="3"/>
    </font>
    <font>
      <b/>
      <sz val="13"/>
      <color indexed="63"/>
      <name val="ヒラギノ角ゴ ProN W3"/>
      <family val="3"/>
    </font>
    <font>
      <b/>
      <sz val="11"/>
      <color indexed="63"/>
      <name val="ヒラギノ角ゴ ProN W3"/>
      <family val="3"/>
    </font>
    <font>
      <b/>
      <sz val="12"/>
      <color indexed="8"/>
      <name val="ヒラギノ角ゴ ProN W3"/>
      <family val="3"/>
    </font>
    <font>
      <b/>
      <sz val="12"/>
      <color indexed="63"/>
      <name val="ヒラギノ角ゴ ProN W3"/>
      <family val="3"/>
    </font>
    <font>
      <i/>
      <sz val="12"/>
      <color indexed="23"/>
      <name val="ヒラギノ角ゴ ProN W3"/>
      <family val="3"/>
    </font>
    <font>
      <sz val="12"/>
      <color indexed="62"/>
      <name val="ヒラギノ角ゴ ProN W3"/>
      <family val="3"/>
    </font>
    <font>
      <sz val="12"/>
      <color indexed="60"/>
      <name val="ヒラギノ角ゴ ProN W3"/>
      <family val="3"/>
    </font>
    <font>
      <sz val="12"/>
      <color indexed="17"/>
      <name val="ヒラギノ角ゴ ProN W3"/>
      <family val="3"/>
    </font>
    <font>
      <sz val="12"/>
      <color theme="1"/>
      <name val="ヒラギノ角ゴ ProN W3"/>
      <family val="3"/>
    </font>
    <font>
      <sz val="12"/>
      <color theme="0"/>
      <name val="ヒラギノ角ゴ ProN W3"/>
      <family val="3"/>
    </font>
    <font>
      <b/>
      <sz val="18"/>
      <color theme="3"/>
      <name val="ヒラギノ角ゴ ProN W6"/>
      <family val="3"/>
    </font>
    <font>
      <b/>
      <sz val="12"/>
      <color theme="0"/>
      <name val="ヒラギノ角ゴ ProN W3"/>
      <family val="3"/>
    </font>
    <font>
      <sz val="12"/>
      <color rgb="FFFA7D00"/>
      <name val="ヒラギノ角ゴ ProN W3"/>
      <family val="3"/>
    </font>
    <font>
      <sz val="12"/>
      <color rgb="FF9C0006"/>
      <name val="ヒラギノ角ゴ ProN W3"/>
      <family val="3"/>
    </font>
    <font>
      <b/>
      <sz val="12"/>
      <color rgb="FFFA7D00"/>
      <name val="ヒラギノ角ゴ ProN W3"/>
      <family val="3"/>
    </font>
    <font>
      <sz val="12"/>
      <color rgb="FFFF0000"/>
      <name val="ヒラギノ角ゴ ProN W3"/>
      <family val="3"/>
    </font>
    <font>
      <b/>
      <sz val="15"/>
      <color theme="3"/>
      <name val="ヒラギノ角ゴ ProN W3"/>
      <family val="3"/>
    </font>
    <font>
      <b/>
      <sz val="13"/>
      <color theme="3"/>
      <name val="ヒラギノ角ゴ ProN W3"/>
      <family val="3"/>
    </font>
    <font>
      <b/>
      <sz val="11"/>
      <color theme="3"/>
      <name val="ヒラギノ角ゴ ProN W3"/>
      <family val="3"/>
    </font>
    <font>
      <b/>
      <sz val="12"/>
      <color theme="1"/>
      <name val="ヒラギノ角ゴ ProN W3"/>
      <family val="3"/>
    </font>
    <font>
      <b/>
      <sz val="12"/>
      <color rgb="FF3F3F3F"/>
      <name val="ヒラギノ角ゴ ProN W3"/>
      <family val="3"/>
    </font>
    <font>
      <i/>
      <sz val="12"/>
      <color rgb="FF7F7F7F"/>
      <name val="ヒラギノ角ゴ ProN W3"/>
      <family val="3"/>
    </font>
    <font>
      <sz val="12"/>
      <color rgb="FF3F3F76"/>
      <name val="ヒラギノ角ゴ ProN W3"/>
      <family val="3"/>
    </font>
    <font>
      <sz val="12"/>
      <color rgb="FF9C6500"/>
      <name val="ヒラギノ角ゴ ProN W3"/>
      <family val="3"/>
    </font>
    <font>
      <sz val="12"/>
      <color rgb="FF006100"/>
      <name val="ヒラギノ角ゴ ProN W3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40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40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38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40" fontId="4" fillId="0" borderId="13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0" fontId="3" fillId="34" borderId="10" xfId="0" applyNumberFormat="1" applyFont="1" applyFill="1" applyBorder="1" applyAlignment="1">
      <alignment vertical="center"/>
    </xf>
    <xf numFmtId="38" fontId="3" fillId="34" borderId="10" xfId="0" applyNumberFormat="1" applyFont="1" applyFill="1" applyBorder="1" applyAlignment="1">
      <alignment vertical="center"/>
    </xf>
    <xf numFmtId="177" fontId="3" fillId="34" borderId="10" xfId="0" applyNumberFormat="1" applyFont="1" applyFill="1" applyBorder="1" applyAlignment="1">
      <alignment vertical="center"/>
    </xf>
    <xf numFmtId="178" fontId="3" fillId="34" borderId="10" xfId="0" applyNumberFormat="1" applyFont="1" applyFill="1" applyBorder="1" applyAlignment="1">
      <alignment vertical="center"/>
    </xf>
    <xf numFmtId="40" fontId="3" fillId="34" borderId="11" xfId="0" applyNumberFormat="1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38" fontId="3" fillId="34" borderId="11" xfId="0" applyNumberFormat="1" applyFont="1" applyFill="1" applyBorder="1" applyAlignment="1">
      <alignment vertical="center"/>
    </xf>
    <xf numFmtId="177" fontId="3" fillId="34" borderId="11" xfId="0" applyNumberFormat="1" applyFont="1" applyFill="1" applyBorder="1" applyAlignment="1">
      <alignment vertical="center"/>
    </xf>
    <xf numFmtId="178" fontId="3" fillId="34" borderId="1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38" fontId="3" fillId="35" borderId="11" xfId="0" applyNumberFormat="1" applyFont="1" applyFill="1" applyBorder="1" applyAlignment="1">
      <alignment vertical="center"/>
    </xf>
    <xf numFmtId="38" fontId="3" fillId="34" borderId="10" xfId="47" applyFont="1" applyFill="1" applyBorder="1" applyAlignment="1">
      <alignment vertical="center"/>
    </xf>
    <xf numFmtId="38" fontId="3" fillId="34" borderId="11" xfId="47" applyFont="1" applyFill="1" applyBorder="1" applyAlignment="1">
      <alignment vertical="center"/>
    </xf>
    <xf numFmtId="38" fontId="3" fillId="0" borderId="11" xfId="47" applyFont="1" applyBorder="1" applyAlignment="1">
      <alignment vertical="center"/>
    </xf>
    <xf numFmtId="38" fontId="3" fillId="35" borderId="11" xfId="47" applyFont="1" applyFill="1" applyBorder="1" applyAlignment="1">
      <alignment vertical="center"/>
    </xf>
    <xf numFmtId="180" fontId="3" fillId="0" borderId="11" xfId="47" applyNumberFormat="1" applyFont="1" applyBorder="1" applyAlignment="1">
      <alignment vertical="center"/>
    </xf>
    <xf numFmtId="38" fontId="3" fillId="34" borderId="10" xfId="47" applyNumberFormat="1" applyFont="1" applyFill="1" applyBorder="1" applyAlignment="1">
      <alignment vertical="center"/>
    </xf>
    <xf numFmtId="38" fontId="3" fillId="34" borderId="11" xfId="47" applyNumberFormat="1" applyFont="1" applyFill="1" applyBorder="1" applyAlignment="1">
      <alignment vertical="center"/>
    </xf>
    <xf numFmtId="40" fontId="3" fillId="0" borderId="11" xfId="47" applyNumberFormat="1" applyFont="1" applyBorder="1" applyAlignment="1">
      <alignment vertical="center"/>
    </xf>
    <xf numFmtId="178" fontId="3" fillId="35" borderId="11" xfId="0" applyNumberFormat="1" applyFont="1" applyFill="1" applyBorder="1" applyAlignment="1">
      <alignment vertical="center"/>
    </xf>
    <xf numFmtId="40" fontId="3" fillId="0" borderId="11" xfId="47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11" xfId="47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left" vertical="center"/>
    </xf>
    <xf numFmtId="181" fontId="3" fillId="0" borderId="11" xfId="0" applyNumberFormat="1" applyFont="1" applyBorder="1" applyAlignment="1">
      <alignment vertical="center"/>
    </xf>
    <xf numFmtId="38" fontId="3" fillId="0" borderId="11" xfId="47" applyFont="1" applyFill="1" applyBorder="1" applyAlignment="1">
      <alignment vertical="center"/>
    </xf>
    <xf numFmtId="4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workbookViewId="0" topLeftCell="A1">
      <selection activeCell="J1" sqref="J1:J65536"/>
    </sheetView>
  </sheetViews>
  <sheetFormatPr defaultColWidth="9.59765625" defaultRowHeight="18.75" customHeight="1"/>
  <cols>
    <col min="1" max="1" width="9.69921875" style="1" customWidth="1"/>
    <col min="2" max="2" width="23" style="1" customWidth="1"/>
    <col min="3" max="3" width="6.5" style="1" customWidth="1"/>
    <col min="4" max="4" width="6.69921875" style="1" customWidth="1"/>
    <col min="5" max="5" width="6.09765625" style="1" customWidth="1"/>
    <col min="6" max="6" width="8.69921875" style="1" customWidth="1"/>
    <col min="7" max="7" width="7.5" style="1" customWidth="1"/>
    <col min="8" max="8" width="9.09765625" style="1" customWidth="1"/>
    <col min="9" max="9" width="10.3984375" style="1" customWidth="1"/>
    <col min="10" max="11" width="7.3984375" style="1" customWidth="1"/>
    <col min="12" max="12" width="7.8984375" style="1" customWidth="1"/>
    <col min="13" max="13" width="8.69921875" style="1" customWidth="1"/>
    <col min="14" max="16" width="8.59765625" style="1" customWidth="1"/>
    <col min="17" max="17" width="14.59765625" style="1" customWidth="1"/>
    <col min="18" max="16384" width="9.59765625" style="1" customWidth="1"/>
  </cols>
  <sheetData>
    <row r="1" spans="1:17" ht="18.75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33</v>
      </c>
    </row>
    <row r="2" spans="1:17" ht="18.75" customHeight="1">
      <c r="A2" s="2"/>
      <c r="B2" s="4" t="s">
        <v>52</v>
      </c>
      <c r="C2" s="3" t="s">
        <v>15</v>
      </c>
      <c r="D2" s="3" t="s">
        <v>15</v>
      </c>
      <c r="E2" s="5"/>
      <c r="F2" s="3" t="s">
        <v>16</v>
      </c>
      <c r="G2" s="3" t="s">
        <v>16</v>
      </c>
      <c r="H2" s="3" t="s">
        <v>17</v>
      </c>
      <c r="I2" s="3" t="s">
        <v>18</v>
      </c>
      <c r="J2" s="3" t="s">
        <v>16</v>
      </c>
      <c r="K2" s="3" t="s">
        <v>16</v>
      </c>
      <c r="L2" s="3" t="s">
        <v>17</v>
      </c>
      <c r="M2" s="3" t="s">
        <v>16</v>
      </c>
      <c r="N2" s="3" t="s">
        <v>19</v>
      </c>
      <c r="O2" s="3" t="s">
        <v>19</v>
      </c>
      <c r="P2" s="3" t="s">
        <v>19</v>
      </c>
      <c r="Q2" s="4"/>
    </row>
    <row r="3" spans="1:17" ht="18.75" customHeight="1">
      <c r="A3" s="53" t="s">
        <v>20</v>
      </c>
      <c r="B3" s="45" t="s">
        <v>39</v>
      </c>
      <c r="C3" s="6">
        <v>26.01</v>
      </c>
      <c r="D3" s="6">
        <v>1.54</v>
      </c>
      <c r="E3" s="7">
        <v>15.89</v>
      </c>
      <c r="F3" s="6">
        <v>4.203</v>
      </c>
      <c r="G3" s="20"/>
      <c r="H3" s="36"/>
      <c r="I3" s="21"/>
      <c r="J3" s="22"/>
      <c r="K3" s="20"/>
      <c r="L3" s="31"/>
      <c r="M3" s="20"/>
      <c r="N3" s="23"/>
      <c r="O3" s="21"/>
      <c r="P3" s="23"/>
      <c r="Q3" s="7"/>
    </row>
    <row r="4" spans="1:17" ht="18.75" customHeight="1">
      <c r="A4" s="54"/>
      <c r="B4" s="45" t="s">
        <v>39</v>
      </c>
      <c r="C4" s="8">
        <v>24.63</v>
      </c>
      <c r="D4" s="8">
        <v>1.59</v>
      </c>
      <c r="E4" s="9">
        <v>14.49</v>
      </c>
      <c r="F4" s="8">
        <v>4.193</v>
      </c>
      <c r="G4" s="24"/>
      <c r="H4" s="37"/>
      <c r="I4" s="26"/>
      <c r="J4" s="27"/>
      <c r="K4" s="27"/>
      <c r="L4" s="32"/>
      <c r="M4" s="24"/>
      <c r="N4" s="28"/>
      <c r="O4" s="26"/>
      <c r="P4" s="28"/>
      <c r="Q4" s="9"/>
    </row>
    <row r="5" spans="1:17" ht="18" customHeight="1">
      <c r="A5" s="54"/>
      <c r="B5" s="46" t="s">
        <v>42</v>
      </c>
      <c r="C5" s="24"/>
      <c r="D5" s="24"/>
      <c r="E5" s="25">
        <v>9.754</v>
      </c>
      <c r="F5" s="24"/>
      <c r="G5" s="8">
        <v>0.8508</v>
      </c>
      <c r="H5" s="35">
        <v>2.202</v>
      </c>
      <c r="I5" s="44">
        <v>2286</v>
      </c>
      <c r="J5" s="11">
        <v>0.5829</v>
      </c>
      <c r="K5" s="48">
        <v>0.4104</v>
      </c>
      <c r="L5" s="33">
        <v>70.41</v>
      </c>
      <c r="M5" s="38">
        <v>4.639</v>
      </c>
      <c r="N5" s="39">
        <v>41.91</v>
      </c>
      <c r="O5" s="30">
        <v>7.378</v>
      </c>
      <c r="P5" s="43">
        <v>121.9</v>
      </c>
      <c r="Q5" s="55" t="s">
        <v>34</v>
      </c>
    </row>
    <row r="6" spans="1:17" ht="18" customHeight="1">
      <c r="A6" s="52"/>
      <c r="B6" s="46" t="s">
        <v>46</v>
      </c>
      <c r="C6" s="24"/>
      <c r="D6" s="24"/>
      <c r="E6" s="25">
        <v>15.48</v>
      </c>
      <c r="F6" s="24"/>
      <c r="G6" s="8">
        <v>1.134</v>
      </c>
      <c r="H6" s="35">
        <v>1.894</v>
      </c>
      <c r="I6" s="44">
        <v>4670</v>
      </c>
      <c r="J6" s="11">
        <v>0.7538</v>
      </c>
      <c r="K6" s="11">
        <v>0.6782</v>
      </c>
      <c r="L6" s="49">
        <v>89.97</v>
      </c>
      <c r="M6" s="38">
        <v>7.57</v>
      </c>
      <c r="N6" s="39">
        <v>86.13</v>
      </c>
      <c r="O6" s="30">
        <v>2.814</v>
      </c>
      <c r="P6" s="39">
        <v>199</v>
      </c>
      <c r="Q6" s="56"/>
    </row>
    <row r="7" spans="1:17" ht="18.75" customHeight="1">
      <c r="A7" s="51" t="s">
        <v>21</v>
      </c>
      <c r="B7" s="46" t="s">
        <v>42</v>
      </c>
      <c r="C7" s="8">
        <v>21</v>
      </c>
      <c r="D7" s="8">
        <v>1.27</v>
      </c>
      <c r="E7" s="9">
        <v>15.5</v>
      </c>
      <c r="F7" s="8">
        <v>4.41</v>
      </c>
      <c r="G7" s="8">
        <v>1.01</v>
      </c>
      <c r="H7" s="35">
        <v>18.7</v>
      </c>
      <c r="I7" s="10">
        <v>2722</v>
      </c>
      <c r="J7" s="11">
        <v>0.617</v>
      </c>
      <c r="K7" s="11">
        <v>0.531</v>
      </c>
      <c r="L7" s="33">
        <v>86</v>
      </c>
      <c r="M7" s="38">
        <v>8.22</v>
      </c>
      <c r="N7" s="12">
        <v>46.7</v>
      </c>
      <c r="O7" s="10">
        <v>11.1</v>
      </c>
      <c r="P7" s="12">
        <v>136</v>
      </c>
      <c r="Q7" s="9"/>
    </row>
    <row r="8" spans="1:17" ht="18.75" customHeight="1">
      <c r="A8" s="52"/>
      <c r="B8" s="46" t="s">
        <v>46</v>
      </c>
      <c r="C8" s="8">
        <v>41.1</v>
      </c>
      <c r="D8" s="8">
        <v>3.82</v>
      </c>
      <c r="E8" s="9">
        <v>9.76</v>
      </c>
      <c r="F8" s="8">
        <v>5.04</v>
      </c>
      <c r="G8" s="8">
        <v>1.2</v>
      </c>
      <c r="H8" s="35">
        <v>19.3</v>
      </c>
      <c r="I8" s="10">
        <v>4953</v>
      </c>
      <c r="J8" s="11">
        <v>0.8</v>
      </c>
      <c r="K8" s="11">
        <v>0.681</v>
      </c>
      <c r="L8" s="33">
        <v>85</v>
      </c>
      <c r="M8" s="38">
        <v>5.38</v>
      </c>
      <c r="N8" s="12">
        <v>88.1</v>
      </c>
      <c r="O8" s="10">
        <v>22.5</v>
      </c>
      <c r="P8" s="12">
        <v>141</v>
      </c>
      <c r="Q8" s="9"/>
    </row>
    <row r="9" spans="1:17" ht="18.75" customHeight="1">
      <c r="A9" s="51" t="s">
        <v>22</v>
      </c>
      <c r="B9" s="46" t="s">
        <v>46</v>
      </c>
      <c r="C9" s="8">
        <v>29.37</v>
      </c>
      <c r="D9" s="8">
        <v>3.03</v>
      </c>
      <c r="E9" s="9">
        <v>8.69</v>
      </c>
      <c r="F9" s="8">
        <v>3.97</v>
      </c>
      <c r="G9" s="8">
        <v>0.176</v>
      </c>
      <c r="H9" s="35">
        <v>4.24</v>
      </c>
      <c r="I9" s="10">
        <v>817</v>
      </c>
      <c r="J9" s="11">
        <v>0.596</v>
      </c>
      <c r="K9" s="11">
        <v>0.49</v>
      </c>
      <c r="L9" s="33">
        <v>82.3</v>
      </c>
      <c r="M9" s="38">
        <v>6.54</v>
      </c>
      <c r="N9" s="12">
        <v>14.5</v>
      </c>
      <c r="O9" s="10">
        <v>18.2</v>
      </c>
      <c r="P9" s="12">
        <v>192</v>
      </c>
      <c r="Q9" s="9"/>
    </row>
    <row r="10" spans="1:17" ht="18.75" customHeight="1">
      <c r="A10" s="52"/>
      <c r="B10" s="46" t="s">
        <v>42</v>
      </c>
      <c r="C10" s="8">
        <v>25.3</v>
      </c>
      <c r="D10" s="8">
        <v>2.09</v>
      </c>
      <c r="E10" s="9">
        <v>11.1</v>
      </c>
      <c r="F10" s="8">
        <v>5.65</v>
      </c>
      <c r="G10" s="8">
        <v>0.527</v>
      </c>
      <c r="H10" s="35">
        <v>8.53</v>
      </c>
      <c r="I10" s="10">
        <v>1960</v>
      </c>
      <c r="J10" s="11">
        <v>0.904</v>
      </c>
      <c r="K10" s="11">
        <v>0.649</v>
      </c>
      <c r="L10" s="33">
        <v>71.7</v>
      </c>
      <c r="M10" s="38">
        <v>4.48</v>
      </c>
      <c r="N10" s="12">
        <v>33.9</v>
      </c>
      <c r="O10" s="10">
        <v>18.9</v>
      </c>
      <c r="P10" s="12">
        <v>103</v>
      </c>
      <c r="Q10" s="9"/>
    </row>
    <row r="11" spans="1:17" ht="18.75" customHeight="1">
      <c r="A11" s="51" t="s">
        <v>23</v>
      </c>
      <c r="B11" s="46" t="s">
        <v>47</v>
      </c>
      <c r="C11" s="8">
        <v>25.3</v>
      </c>
      <c r="D11" s="8">
        <v>2.09</v>
      </c>
      <c r="E11" s="9">
        <v>11.11</v>
      </c>
      <c r="F11" s="8">
        <v>5.65</v>
      </c>
      <c r="G11" s="8">
        <v>0.641</v>
      </c>
      <c r="H11" s="35">
        <v>10.19</v>
      </c>
      <c r="I11" s="10">
        <v>2345</v>
      </c>
      <c r="J11" s="11">
        <v>0.893</v>
      </c>
      <c r="K11" s="11">
        <v>0.569</v>
      </c>
      <c r="L11" s="33">
        <v>63.72</v>
      </c>
      <c r="M11" s="38">
        <v>4.73</v>
      </c>
      <c r="N11" s="12">
        <v>41.22</v>
      </c>
      <c r="O11" s="10">
        <v>17.01</v>
      </c>
      <c r="P11" s="12">
        <v>109.2</v>
      </c>
      <c r="Q11" s="9"/>
    </row>
    <row r="12" spans="1:17" ht="18.75" customHeight="1">
      <c r="A12" s="52"/>
      <c r="B12" s="46" t="s">
        <v>46</v>
      </c>
      <c r="C12" s="8">
        <v>29.37</v>
      </c>
      <c r="D12" s="8">
        <v>3.03</v>
      </c>
      <c r="E12" s="9">
        <v>8.69</v>
      </c>
      <c r="F12" s="8">
        <v>3.97</v>
      </c>
      <c r="G12" s="8">
        <v>0.244</v>
      </c>
      <c r="H12" s="35">
        <v>5.79</v>
      </c>
      <c r="I12" s="10">
        <v>1115</v>
      </c>
      <c r="J12" s="11">
        <v>0.592</v>
      </c>
      <c r="K12" s="11">
        <v>0.467</v>
      </c>
      <c r="L12" s="33">
        <v>78.89</v>
      </c>
      <c r="M12" s="38">
        <v>6.98</v>
      </c>
      <c r="N12" s="12">
        <v>20.05</v>
      </c>
      <c r="O12" s="10">
        <v>16.96</v>
      </c>
      <c r="P12" s="12">
        <v>205.9</v>
      </c>
      <c r="Q12" s="9"/>
    </row>
    <row r="13" spans="1:17" ht="18.75" customHeight="1">
      <c r="A13" s="51" t="s">
        <v>24</v>
      </c>
      <c r="B13" s="46" t="s">
        <v>46</v>
      </c>
      <c r="C13" s="8">
        <v>19.97</v>
      </c>
      <c r="D13" s="8">
        <v>1.42</v>
      </c>
      <c r="E13" s="9">
        <v>13.06</v>
      </c>
      <c r="F13" s="8">
        <v>5.05</v>
      </c>
      <c r="G13" s="40">
        <v>0.737</v>
      </c>
      <c r="H13" s="41">
        <v>12.74</v>
      </c>
      <c r="I13" s="30">
        <v>2013</v>
      </c>
      <c r="J13" s="11">
        <v>0.547</v>
      </c>
      <c r="K13" s="11">
        <v>0.437</v>
      </c>
      <c r="L13" s="33">
        <v>79.87</v>
      </c>
      <c r="M13" s="38">
        <v>5.168</v>
      </c>
      <c r="N13" s="43">
        <v>40.29</v>
      </c>
      <c r="O13" s="10">
        <v>10.8</v>
      </c>
      <c r="P13" s="12">
        <v>106.11</v>
      </c>
      <c r="Q13" s="9"/>
    </row>
    <row r="14" spans="1:17" ht="18.75" customHeight="1">
      <c r="A14" s="52"/>
      <c r="B14" s="46" t="s">
        <v>47</v>
      </c>
      <c r="C14" s="8">
        <v>18.7</v>
      </c>
      <c r="D14" s="8">
        <v>1.32</v>
      </c>
      <c r="E14" s="9">
        <v>13.16</v>
      </c>
      <c r="F14" s="8">
        <v>5.278</v>
      </c>
      <c r="G14" s="40">
        <v>1.506</v>
      </c>
      <c r="H14" s="41">
        <v>22.2</v>
      </c>
      <c r="I14" s="30">
        <v>4083</v>
      </c>
      <c r="J14" s="11">
        <v>0.658</v>
      </c>
      <c r="K14" s="11">
        <v>0.555</v>
      </c>
      <c r="L14" s="33">
        <v>84.41</v>
      </c>
      <c r="M14" s="38">
        <v>6.144</v>
      </c>
      <c r="N14" s="43">
        <v>81.69</v>
      </c>
      <c r="O14" s="10">
        <v>13.62</v>
      </c>
      <c r="P14" s="12">
        <v>119.34</v>
      </c>
      <c r="Q14" s="9"/>
    </row>
    <row r="15" spans="1:17" ht="18.75" customHeight="1">
      <c r="A15" s="51" t="s">
        <v>25</v>
      </c>
      <c r="B15" s="46" t="s">
        <v>48</v>
      </c>
      <c r="C15" s="8">
        <v>23.55</v>
      </c>
      <c r="D15" s="8">
        <v>1.75</v>
      </c>
      <c r="E15" s="9">
        <v>12.46</v>
      </c>
      <c r="F15" s="8">
        <v>4.97</v>
      </c>
      <c r="G15" s="50">
        <v>0.42</v>
      </c>
      <c r="H15" s="42">
        <f>G15/(F15+G15)*100</f>
        <v>7.792207792207792</v>
      </c>
      <c r="I15" s="49">
        <v>1410</v>
      </c>
      <c r="J15" s="11">
        <v>0.82</v>
      </c>
      <c r="K15" s="11">
        <v>0.698</v>
      </c>
      <c r="L15" s="33">
        <v>85.1</v>
      </c>
      <c r="M15" s="38">
        <v>8.01</v>
      </c>
      <c r="N15" s="43">
        <v>24</v>
      </c>
      <c r="O15" s="10">
        <v>18.06</v>
      </c>
      <c r="P15" s="12">
        <v>164.4</v>
      </c>
      <c r="Q15" s="9"/>
    </row>
    <row r="16" spans="1:17" ht="18.75" customHeight="1">
      <c r="A16" s="52"/>
      <c r="B16" s="46" t="s">
        <v>35</v>
      </c>
      <c r="C16" s="8">
        <v>24.31</v>
      </c>
      <c r="D16" s="8">
        <v>1.4</v>
      </c>
      <c r="E16" s="9">
        <v>16.36</v>
      </c>
      <c r="F16" s="8">
        <v>5.7</v>
      </c>
      <c r="G16" s="50">
        <v>0.37</v>
      </c>
      <c r="H16" s="42">
        <f>G16/(F16+G16)*100</f>
        <v>6.095551894563426</v>
      </c>
      <c r="I16" s="49">
        <v>950</v>
      </c>
      <c r="J16" s="11">
        <v>0.72</v>
      </c>
      <c r="K16" s="11">
        <v>0.565</v>
      </c>
      <c r="L16" s="33">
        <v>78.5</v>
      </c>
      <c r="M16" s="38">
        <v>8.35</v>
      </c>
      <c r="N16" s="43">
        <v>16</v>
      </c>
      <c r="O16" s="30">
        <v>14</v>
      </c>
      <c r="P16" s="12">
        <v>130.5</v>
      </c>
      <c r="Q16" s="9"/>
    </row>
    <row r="17" spans="1:17" ht="18.75" customHeight="1">
      <c r="A17" s="51" t="s">
        <v>26</v>
      </c>
      <c r="B17" s="46" t="s">
        <v>36</v>
      </c>
      <c r="C17" s="8">
        <v>26.92</v>
      </c>
      <c r="D17" s="8">
        <v>1.879</v>
      </c>
      <c r="E17" s="9">
        <v>13.33</v>
      </c>
      <c r="F17" s="8">
        <v>5.7</v>
      </c>
      <c r="G17" s="8">
        <v>1.57</v>
      </c>
      <c r="H17" s="35">
        <v>21.78</v>
      </c>
      <c r="I17" s="10">
        <v>4862</v>
      </c>
      <c r="J17" s="11">
        <v>0.8</v>
      </c>
      <c r="K17" s="11">
        <v>0.79</v>
      </c>
      <c r="L17" s="33">
        <v>98.88</v>
      </c>
      <c r="M17" s="38">
        <v>7.23</v>
      </c>
      <c r="N17" s="43">
        <v>84.15</v>
      </c>
      <c r="O17" s="44">
        <v>19.13</v>
      </c>
      <c r="P17" s="12">
        <v>138.8</v>
      </c>
      <c r="Q17" s="9"/>
    </row>
    <row r="18" spans="1:17" ht="18.75" customHeight="1">
      <c r="A18" s="52"/>
      <c r="B18" s="46" t="s">
        <v>36</v>
      </c>
      <c r="C18" s="8">
        <v>26.56</v>
      </c>
      <c r="D18" s="8">
        <v>2.217</v>
      </c>
      <c r="E18" s="9">
        <v>10.98</v>
      </c>
      <c r="F18" s="8">
        <v>4.87</v>
      </c>
      <c r="G18" s="8">
        <v>1.55</v>
      </c>
      <c r="H18" s="35">
        <v>24.14</v>
      </c>
      <c r="I18" s="10">
        <v>5724</v>
      </c>
      <c r="J18" s="8">
        <v>0.95</v>
      </c>
      <c r="K18" s="11">
        <v>0.93</v>
      </c>
      <c r="L18" s="33">
        <v>97.95</v>
      </c>
      <c r="M18" s="38">
        <v>5.84</v>
      </c>
      <c r="N18" s="43">
        <v>100.84</v>
      </c>
      <c r="O18" s="44">
        <v>27.34</v>
      </c>
      <c r="P18" s="12">
        <v>136</v>
      </c>
      <c r="Q18" s="9"/>
    </row>
    <row r="19" spans="1:17" ht="18.75" customHeight="1">
      <c r="A19" s="51" t="s">
        <v>27</v>
      </c>
      <c r="B19" s="46" t="s">
        <v>37</v>
      </c>
      <c r="C19" s="8">
        <v>26.8</v>
      </c>
      <c r="D19" s="8">
        <v>1.06</v>
      </c>
      <c r="E19" s="9">
        <v>24.2</v>
      </c>
      <c r="F19" s="8">
        <v>5.9</v>
      </c>
      <c r="G19" s="8">
        <v>1.51</v>
      </c>
      <c r="H19" s="35">
        <v>20.4</v>
      </c>
      <c r="I19" s="10">
        <v>2645</v>
      </c>
      <c r="J19" s="11">
        <v>0.35</v>
      </c>
      <c r="K19" s="11">
        <v>0.73</v>
      </c>
      <c r="L19" s="33">
        <v>206</v>
      </c>
      <c r="M19" s="38">
        <v>7.1</v>
      </c>
      <c r="N19" s="12">
        <v>44.4</v>
      </c>
      <c r="O19" s="10">
        <v>9.7</v>
      </c>
      <c r="P19" s="12">
        <v>74.4</v>
      </c>
      <c r="Q19" s="9"/>
    </row>
    <row r="20" spans="1:17" ht="18.75" customHeight="1">
      <c r="A20" s="52"/>
      <c r="B20" s="46" t="s">
        <v>43</v>
      </c>
      <c r="C20" s="8">
        <v>30.3</v>
      </c>
      <c r="D20" s="8">
        <v>2.66</v>
      </c>
      <c r="E20" s="9">
        <v>10.4</v>
      </c>
      <c r="F20" s="8">
        <v>4</v>
      </c>
      <c r="G20" s="8">
        <v>0.37</v>
      </c>
      <c r="H20" s="35">
        <v>8.4</v>
      </c>
      <c r="I20" s="10">
        <v>1438</v>
      </c>
      <c r="J20" s="11">
        <v>0.48</v>
      </c>
      <c r="K20" s="8">
        <v>1.16</v>
      </c>
      <c r="L20" s="33">
        <v>242</v>
      </c>
      <c r="M20" s="38">
        <v>6.3</v>
      </c>
      <c r="N20" s="12">
        <v>25.3</v>
      </c>
      <c r="O20" s="10">
        <v>36</v>
      </c>
      <c r="P20" s="12">
        <v>155</v>
      </c>
      <c r="Q20" s="9"/>
    </row>
    <row r="21" spans="1:17" ht="18.75" customHeight="1">
      <c r="A21" s="51" t="s">
        <v>28</v>
      </c>
      <c r="B21" s="46" t="s">
        <v>49</v>
      </c>
      <c r="C21" s="8">
        <v>27.15</v>
      </c>
      <c r="D21" s="8">
        <v>1.33</v>
      </c>
      <c r="E21" s="29">
        <v>19.41</v>
      </c>
      <c r="F21" s="8">
        <v>5.1</v>
      </c>
      <c r="G21" s="8">
        <v>1.25</v>
      </c>
      <c r="H21" s="35">
        <v>19.6</v>
      </c>
      <c r="I21" s="10">
        <v>2702</v>
      </c>
      <c r="J21" s="11">
        <v>0.34</v>
      </c>
      <c r="K21" s="11">
        <v>0.21</v>
      </c>
      <c r="L21" s="33">
        <v>63.2</v>
      </c>
      <c r="M21" s="38">
        <v>9.44</v>
      </c>
      <c r="N21" s="12">
        <v>45.8</v>
      </c>
      <c r="O21" s="10">
        <v>3.53</v>
      </c>
      <c r="P21" s="43">
        <v>125</v>
      </c>
      <c r="Q21" s="9"/>
    </row>
    <row r="22" spans="1:17" ht="18.75" customHeight="1">
      <c r="A22" s="52"/>
      <c r="B22" s="46" t="s">
        <v>43</v>
      </c>
      <c r="C22" s="8">
        <v>25.7</v>
      </c>
      <c r="D22" s="8">
        <v>1.99</v>
      </c>
      <c r="E22" s="9">
        <v>11.91</v>
      </c>
      <c r="F22" s="8">
        <v>5.56</v>
      </c>
      <c r="G22" s="8">
        <v>0.59</v>
      </c>
      <c r="H22" s="35">
        <v>9.6</v>
      </c>
      <c r="I22" s="10">
        <v>2035.9</v>
      </c>
      <c r="J22" s="11">
        <v>0.74</v>
      </c>
      <c r="K22" s="11">
        <v>0.62</v>
      </c>
      <c r="L22" s="33">
        <v>83.5</v>
      </c>
      <c r="M22" s="38">
        <v>6.61</v>
      </c>
      <c r="N22" s="10">
        <v>35.6</v>
      </c>
      <c r="O22" s="10">
        <v>16.75</v>
      </c>
      <c r="P22" s="43">
        <v>142</v>
      </c>
      <c r="Q22" s="9"/>
    </row>
    <row r="23" spans="1:17" ht="18.75" customHeight="1">
      <c r="A23" s="51" t="s">
        <v>29</v>
      </c>
      <c r="B23" s="46" t="s">
        <v>44</v>
      </c>
      <c r="C23" s="8">
        <v>22.04</v>
      </c>
      <c r="D23" s="8">
        <v>1.72</v>
      </c>
      <c r="E23" s="9">
        <v>11.8</v>
      </c>
      <c r="F23" s="8">
        <v>3.36</v>
      </c>
      <c r="G23" s="8">
        <v>0.161</v>
      </c>
      <c r="H23" s="35">
        <v>4.57</v>
      </c>
      <c r="I23" s="10">
        <v>556.4</v>
      </c>
      <c r="J23" s="11">
        <v>0.671</v>
      </c>
      <c r="K23" s="11">
        <v>0.484</v>
      </c>
      <c r="L23" s="34">
        <v>84.8</v>
      </c>
      <c r="M23" s="38">
        <v>9.05</v>
      </c>
      <c r="N23" s="39">
        <v>2.19</v>
      </c>
      <c r="O23" s="30">
        <v>4.27</v>
      </c>
      <c r="P23" s="12">
        <v>196.1</v>
      </c>
      <c r="Q23" s="9"/>
    </row>
    <row r="24" spans="1:17" ht="18.75" customHeight="1">
      <c r="A24" s="52"/>
      <c r="B24" s="46" t="s">
        <v>45</v>
      </c>
      <c r="C24" s="8">
        <v>25.68</v>
      </c>
      <c r="D24" s="8">
        <v>2.282</v>
      </c>
      <c r="E24" s="9">
        <v>10.25</v>
      </c>
      <c r="F24" s="8">
        <v>5.34</v>
      </c>
      <c r="G24" s="8">
        <v>0.925</v>
      </c>
      <c r="H24" s="35">
        <v>14.9</v>
      </c>
      <c r="I24" s="30">
        <v>3172</v>
      </c>
      <c r="J24" s="11">
        <v>0.501</v>
      </c>
      <c r="K24" s="11">
        <v>0.352</v>
      </c>
      <c r="L24" s="33">
        <v>70.3</v>
      </c>
      <c r="M24" s="38">
        <v>7.85</v>
      </c>
      <c r="N24" s="39">
        <v>14.5</v>
      </c>
      <c r="O24" s="30">
        <v>3.58</v>
      </c>
      <c r="P24" s="12">
        <v>196</v>
      </c>
      <c r="Q24" s="9"/>
    </row>
    <row r="25" spans="1:17" ht="18.75" customHeight="1">
      <c r="A25" s="51" t="s">
        <v>30</v>
      </c>
      <c r="B25" s="46" t="s">
        <v>38</v>
      </c>
      <c r="C25" s="8">
        <v>24.69</v>
      </c>
      <c r="D25" s="8">
        <v>2.69</v>
      </c>
      <c r="E25" s="9">
        <v>8.18</v>
      </c>
      <c r="F25" s="8">
        <v>5.29</v>
      </c>
      <c r="G25" s="8">
        <v>1.35</v>
      </c>
      <c r="H25" s="35">
        <v>20.3</v>
      </c>
      <c r="I25" s="10">
        <v>6507</v>
      </c>
      <c r="J25" s="11">
        <v>1.01</v>
      </c>
      <c r="K25" s="11">
        <v>0.626</v>
      </c>
      <c r="L25" s="33">
        <v>62.6</v>
      </c>
      <c r="M25" s="38">
        <v>7.22</v>
      </c>
      <c r="N25" s="12">
        <v>117.8</v>
      </c>
      <c r="O25" s="10">
        <v>24.7</v>
      </c>
      <c r="P25" s="12">
        <v>226</v>
      </c>
      <c r="Q25" s="9"/>
    </row>
    <row r="26" spans="1:17" ht="18.75" customHeight="1">
      <c r="A26" s="52"/>
      <c r="B26" s="46" t="s">
        <v>39</v>
      </c>
      <c r="C26" s="8">
        <v>28.5</v>
      </c>
      <c r="D26" s="8">
        <v>1.72</v>
      </c>
      <c r="E26" s="9">
        <v>15.6</v>
      </c>
      <c r="F26" s="8">
        <v>5.46</v>
      </c>
      <c r="G26" s="8">
        <v>0.746</v>
      </c>
      <c r="H26" s="35">
        <v>12</v>
      </c>
      <c r="I26" s="10">
        <v>1995</v>
      </c>
      <c r="J26" s="11">
        <v>0.748</v>
      </c>
      <c r="K26" s="11">
        <v>0.52</v>
      </c>
      <c r="L26" s="33">
        <v>69.5</v>
      </c>
      <c r="M26" s="38">
        <v>7.82</v>
      </c>
      <c r="N26" s="12">
        <v>34.2</v>
      </c>
      <c r="O26" s="10">
        <v>10.8</v>
      </c>
      <c r="P26" s="12">
        <v>128.4</v>
      </c>
      <c r="Q26" s="9"/>
    </row>
    <row r="27" spans="1:17" ht="18.75" customHeight="1">
      <c r="A27" s="51" t="s">
        <v>31</v>
      </c>
      <c r="B27" s="46" t="s">
        <v>50</v>
      </c>
      <c r="C27" s="8">
        <v>25.94</v>
      </c>
      <c r="D27" s="8">
        <v>2.259</v>
      </c>
      <c r="E27" s="9">
        <v>10.48</v>
      </c>
      <c r="F27" s="8">
        <v>5.401</v>
      </c>
      <c r="G27" s="8">
        <v>0.7396</v>
      </c>
      <c r="H27" s="35">
        <v>12.04</v>
      </c>
      <c r="I27" s="10">
        <v>2852</v>
      </c>
      <c r="J27" s="11">
        <v>0.6867</v>
      </c>
      <c r="K27" s="11">
        <v>0.5498</v>
      </c>
      <c r="L27" s="33">
        <v>80.07</v>
      </c>
      <c r="M27" s="38">
        <v>6.855</v>
      </c>
      <c r="N27" s="12">
        <v>50.41</v>
      </c>
      <c r="O27" s="10">
        <v>16.92</v>
      </c>
      <c r="P27" s="10">
        <v>167.71</v>
      </c>
      <c r="Q27" s="9"/>
    </row>
    <row r="28" spans="1:17" ht="18.75" customHeight="1">
      <c r="A28" s="52"/>
      <c r="B28" s="47" t="s">
        <v>51</v>
      </c>
      <c r="C28" s="8">
        <v>20.07</v>
      </c>
      <c r="D28" s="8">
        <v>1.18</v>
      </c>
      <c r="E28" s="9">
        <v>16.01</v>
      </c>
      <c r="F28" s="8">
        <v>5.792</v>
      </c>
      <c r="G28" s="8">
        <v>2.075</v>
      </c>
      <c r="H28" s="35">
        <v>26.38</v>
      </c>
      <c r="I28" s="30">
        <v>4160</v>
      </c>
      <c r="J28" s="11">
        <v>0.8319</v>
      </c>
      <c r="K28" s="11">
        <v>0.6472</v>
      </c>
      <c r="L28" s="33">
        <v>77.79</v>
      </c>
      <c r="M28" s="38">
        <v>7.664</v>
      </c>
      <c r="N28" s="12">
        <v>92.8</v>
      </c>
      <c r="O28" s="10">
        <v>13.04</v>
      </c>
      <c r="P28" s="12">
        <v>122.75</v>
      </c>
      <c r="Q28" s="9"/>
    </row>
    <row r="29" spans="1:17" ht="18.75" customHeight="1">
      <c r="A29" s="51" t="s">
        <v>32</v>
      </c>
      <c r="B29" s="13" t="s">
        <v>40</v>
      </c>
      <c r="C29" s="8">
        <v>24.41</v>
      </c>
      <c r="D29" s="8">
        <v>5.08</v>
      </c>
      <c r="E29" s="9">
        <v>3.8</v>
      </c>
      <c r="F29" s="8">
        <v>5.11</v>
      </c>
      <c r="G29" s="8">
        <v>1.26</v>
      </c>
      <c r="H29" s="35">
        <v>19.8</v>
      </c>
      <c r="I29" s="10">
        <v>11608</v>
      </c>
      <c r="J29" s="11">
        <v>0.791</v>
      </c>
      <c r="K29" s="11">
        <v>0.689</v>
      </c>
      <c r="L29" s="33">
        <v>87</v>
      </c>
      <c r="M29" s="38">
        <v>8.51</v>
      </c>
      <c r="N29" s="12">
        <v>236</v>
      </c>
      <c r="O29" s="10">
        <v>58</v>
      </c>
      <c r="P29" s="12">
        <v>574</v>
      </c>
      <c r="Q29" s="9"/>
    </row>
    <row r="30" spans="1:17" ht="18.75" customHeight="1">
      <c r="A30" s="52"/>
      <c r="B30" s="13" t="s">
        <v>41</v>
      </c>
      <c r="C30" s="8">
        <v>30.24</v>
      </c>
      <c r="D30" s="8">
        <v>2.84</v>
      </c>
      <c r="E30" s="9">
        <v>9.65</v>
      </c>
      <c r="F30" s="8">
        <v>4.04</v>
      </c>
      <c r="G30" s="8">
        <v>1.12</v>
      </c>
      <c r="H30" s="35">
        <v>21.8</v>
      </c>
      <c r="I30" s="10">
        <v>4676</v>
      </c>
      <c r="J30" s="11">
        <v>0.654</v>
      </c>
      <c r="K30" s="11">
        <v>0.629</v>
      </c>
      <c r="L30" s="33">
        <v>96</v>
      </c>
      <c r="M30" s="38">
        <v>9.62</v>
      </c>
      <c r="N30" s="12">
        <v>83.2</v>
      </c>
      <c r="O30" s="10">
        <v>21</v>
      </c>
      <c r="P30" s="12">
        <v>256</v>
      </c>
      <c r="Q30" s="9"/>
    </row>
    <row r="31" spans="1:17" ht="18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8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8.75" customHeight="1">
      <c r="A34" s="16"/>
      <c r="B34" s="17"/>
      <c r="C34" s="18"/>
      <c r="D34" s="16"/>
      <c r="E34" s="16"/>
      <c r="F34" s="16"/>
      <c r="G34" s="19"/>
      <c r="H34" s="16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8.75" customHeight="1">
      <c r="A35" s="16"/>
      <c r="B35" s="17"/>
      <c r="C35" s="18"/>
      <c r="D35" s="16"/>
      <c r="E35" s="16"/>
      <c r="F35" s="16"/>
      <c r="G35" s="19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8.75" customHeight="1">
      <c r="A36" s="16"/>
      <c r="B36" s="17"/>
      <c r="C36" s="18"/>
      <c r="D36" s="16"/>
      <c r="E36" s="16"/>
      <c r="F36" s="16"/>
      <c r="G36" s="19"/>
      <c r="H36" s="16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8.75" customHeight="1">
      <c r="A37" s="16"/>
      <c r="B37" s="17"/>
      <c r="C37" s="18"/>
      <c r="D37" s="16"/>
      <c r="E37" s="16"/>
      <c r="F37" s="16"/>
      <c r="G37" s="19"/>
      <c r="H37" s="16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8.75" customHeight="1">
      <c r="A38" s="16"/>
      <c r="B38" s="17"/>
      <c r="C38" s="18"/>
      <c r="D38" s="16"/>
      <c r="E38" s="16"/>
      <c r="F38" s="16"/>
      <c r="G38" s="19"/>
      <c r="H38" s="16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8.75" customHeight="1">
      <c r="A39" s="16"/>
      <c r="B39" s="17"/>
      <c r="C39" s="18"/>
      <c r="D39" s="16"/>
      <c r="E39" s="16"/>
      <c r="F39" s="16"/>
      <c r="G39" s="19"/>
      <c r="H39" s="16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8.75" customHeight="1">
      <c r="A40" s="16"/>
      <c r="B40" s="17"/>
      <c r="C40" s="18"/>
      <c r="D40" s="16"/>
      <c r="E40" s="16"/>
      <c r="F40" s="16"/>
      <c r="G40" s="19"/>
      <c r="H40" s="16"/>
      <c r="I40" s="15"/>
      <c r="J40" s="15"/>
      <c r="K40" s="15"/>
      <c r="L40" s="15"/>
      <c r="M40" s="15"/>
      <c r="N40" s="15"/>
      <c r="O40" s="15"/>
      <c r="P40" s="15"/>
      <c r="Q40" s="15"/>
    </row>
  </sheetData>
  <sheetProtection/>
  <mergeCells count="14">
    <mergeCell ref="A11:A12"/>
    <mergeCell ref="A13:A14"/>
    <mergeCell ref="A15:A16"/>
    <mergeCell ref="A27:A28"/>
    <mergeCell ref="A29:A30"/>
    <mergeCell ref="A25:A26"/>
    <mergeCell ref="A3:A6"/>
    <mergeCell ref="Q5:Q6"/>
    <mergeCell ref="A17:A18"/>
    <mergeCell ref="A19:A20"/>
    <mergeCell ref="A21:A22"/>
    <mergeCell ref="A23:A24"/>
    <mergeCell ref="A7:A8"/>
    <mergeCell ref="A9:A10"/>
  </mergeCells>
  <printOptions/>
  <pageMargins left="0.75" right="0.75" top="1" bottom="1" header="0.5" footer="0.5"/>
  <pageSetup fitToHeight="1" fitToWidth="1" horizontalDpi="600" verticalDpi="600" orientation="landscape" scale="52"/>
  <headerFooter alignWithMargins="0">
    <oddFooter>&amp;L&amp;"ヒラギノ角ゴ ProN W3,Regular"&amp;12&amp;K000000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kobayashi</cp:lastModifiedBy>
  <cp:lastPrinted>2014-06-19T03:59:36Z</cp:lastPrinted>
  <dcterms:created xsi:type="dcterms:W3CDTF">2014-06-18T05:18:43Z</dcterms:created>
  <dcterms:modified xsi:type="dcterms:W3CDTF">2014-06-30T13:39:55Z</dcterms:modified>
  <cp:category/>
  <cp:version/>
  <cp:contentType/>
  <cp:contentStatus/>
</cp:coreProperties>
</file>